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Marketing Department\12 Гайдук\Jetour\Прайси\Прайси JETOUR\"/>
    </mc:Choice>
  </mc:AlternateContent>
  <xr:revisionPtr revIDLastSave="0" documentId="13_ncr:1_{DB3750C5-557D-496D-9370-103C3D9BE4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X70PLUS" sheetId="6" r:id="rId1"/>
  </sheets>
  <definedNames>
    <definedName name="dggafa" localSheetId="0" hidden="1">#REF!</definedName>
    <definedName name="dggafa" hidden="1">#REF!</definedName>
    <definedName name="dh" localSheetId="0" hidden="1">#REF!</definedName>
    <definedName name="dh" hidden="1">#REF!</definedName>
    <definedName name="ghjgfj" localSheetId="0" hidden="1">#REF!</definedName>
    <definedName name="ghjgfj" hidden="1">#REF!</definedName>
    <definedName name="Z_EB5C78FC_7E0D_454B_AA5A_D24A3621D369_.wvu.Cols" localSheetId="0" hidden="1">#REF!</definedName>
    <definedName name="Z_EB5C78FC_7E0D_454B_AA5A_D24A3621D369_.wvu.Cols" hidden="1">#REF!</definedName>
    <definedName name="Z_EB5C78FC_7E0D_454B_AA5A_D24A3621D369_.wvu.PrintArea" localSheetId="0" hidden="1">#REF!</definedName>
    <definedName name="Z_EB5C78FC_7E0D_454B_AA5A_D24A3621D369_.wvu.PrintArea" hidden="1">#REF!</definedName>
    <definedName name="Z_EB5C78FC_7E0D_454B_AA5A_D24A3621D369_.wvu.Rows" localSheetId="0" hidden="1">#REF!</definedName>
    <definedName name="Z_EB5C78FC_7E0D_454B_AA5A_D24A3621D369_.wvu.Rows" hidden="1">#REF!</definedName>
    <definedName name="_xlnm.Print_Titles" localSheetId="0">X70PLUS!$2:$9</definedName>
    <definedName name="_xlnm.Print_Area" localSheetId="0">X70PLUS!$B$2:$C$123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6" l="1"/>
  <c r="B114" i="6" l="1"/>
  <c r="B122" i="6"/>
  <c r="B123" i="6"/>
  <c r="B121" i="6"/>
  <c r="B120" i="6"/>
  <c r="B113" i="6" l="1"/>
</calcChain>
</file>

<file path=xl/sharedStrings.xml><?xml version="1.0" encoding="utf-8"?>
<sst xmlns="http://schemas.openxmlformats.org/spreadsheetml/2006/main" count="210" uniqueCount="122">
  <si>
    <t>Прайс - лист</t>
  </si>
  <si>
    <t>Виробник</t>
  </si>
  <si>
    <t>Тип кузову</t>
  </si>
  <si>
    <t>5-дверний SUV</t>
  </si>
  <si>
    <t>Тип двигуна</t>
  </si>
  <si>
    <t>Коробка передач</t>
  </si>
  <si>
    <t>Кількість місць</t>
  </si>
  <si>
    <t>Рівень комплектації</t>
  </si>
  <si>
    <t>Фронтальні подушки безпеки водія та пасажира (2шт)</t>
  </si>
  <si>
    <t>•</t>
  </si>
  <si>
    <t>ABS+EBD - антиблокувальна система гальм з розподілом гальмівних зусиль</t>
  </si>
  <si>
    <t>Кріплення для дитячих сидінь ISOFIX</t>
  </si>
  <si>
    <t>Імобілайзер двигуна</t>
  </si>
  <si>
    <t>Безключовий доступ та запуск двигуна</t>
  </si>
  <si>
    <t>Дитячий замок безпеки в задніх дверях</t>
  </si>
  <si>
    <t>Панорамна камера 360°</t>
  </si>
  <si>
    <t>Система допомоги при парковці (передній та задній парк-тронік)</t>
  </si>
  <si>
    <t>Датчик тиску в шинах</t>
  </si>
  <si>
    <t>Дефлектор кліматичної системи для другого ряду сидінь</t>
  </si>
  <si>
    <t>Регулювання 2-го ряду сидінь за кутом нахилу</t>
  </si>
  <si>
    <t>Електричні склопідіймачі передніх та задніх дверей з функцією антизатиснення</t>
  </si>
  <si>
    <t>Електро регулювання кута нахилу фар головного світла</t>
  </si>
  <si>
    <t>Футляр для зберігання окулярів</t>
  </si>
  <si>
    <t>Підігрів передніх сидінь</t>
  </si>
  <si>
    <t>Спинка другого ряду сидінь з підголівниками, що складається в пропорції 60/40</t>
  </si>
  <si>
    <t>Bluetooth інтерфейс для підключення мобільного телефону</t>
  </si>
  <si>
    <t>Радіо</t>
  </si>
  <si>
    <t>Управління аудіосистемою на кермі</t>
  </si>
  <si>
    <t>Металеве запасне колесо (докатка)</t>
  </si>
  <si>
    <t>Світлодіодні (LED) ходові вогні</t>
  </si>
  <si>
    <t>Задні протитуманні фари</t>
  </si>
  <si>
    <t>Задній спойлер</t>
  </si>
  <si>
    <t>Багажні рейлінги на даху</t>
  </si>
  <si>
    <t>Електропідсилювач керма</t>
  </si>
  <si>
    <t>Камера заднього виду</t>
  </si>
  <si>
    <t xml:space="preserve">3-х діапазонне електро регулювання сидіння водія </t>
  </si>
  <si>
    <t>Центральний замок</t>
  </si>
  <si>
    <t>Функція Autohold</t>
  </si>
  <si>
    <t>Передні та задні безкаркасні склоочисники</t>
  </si>
  <si>
    <t>Темний інтер'єр салону</t>
  </si>
  <si>
    <t>www.jetour.com.ua</t>
  </si>
  <si>
    <t>Електронне стоянкове гальмо</t>
  </si>
  <si>
    <t>Комфорт</t>
  </si>
  <si>
    <t>Системи безпеки та захисту автомобіля</t>
  </si>
  <si>
    <t>Внутрішні особливості салону / інтер'єр</t>
  </si>
  <si>
    <t>Мультимедіа</t>
  </si>
  <si>
    <t>Зовнішні особливості / екстер'єр</t>
  </si>
  <si>
    <t>Панорамний дах з люком</t>
  </si>
  <si>
    <t>Сидіння з еко-шкіри</t>
  </si>
  <si>
    <t>Складані ручки (поручні) для пасажирів салону</t>
  </si>
  <si>
    <t>18-дюймові легкосплавні диски (235/60 R18)</t>
  </si>
  <si>
    <t>Задня світлодіодна (LED) оптика</t>
  </si>
  <si>
    <t>Звукове нагадування про розчеплений ремінь безпеки водія та пасажира</t>
  </si>
  <si>
    <t>Регулювання кермової колонки по висоті та глибині</t>
  </si>
  <si>
    <t>Бездротова зарядка для мобільного телефону</t>
  </si>
  <si>
    <t>Світлодіодні (LED) фари головного світла</t>
  </si>
  <si>
    <t>Електропривід двері багажного відділення</t>
  </si>
  <si>
    <t>Бокові подушки безпеки + шторки безпеки (4шт)</t>
  </si>
  <si>
    <t>ESC - електронна система курсової стійкості（Система допомоги при гальмуванні - EBA + Система контролю тяги - TCS）</t>
  </si>
  <si>
    <t>HHC - асистент початку руху вгору</t>
  </si>
  <si>
    <t>HDC - асистент спуску згори</t>
  </si>
  <si>
    <t>RMI - система запобігання перекиданню</t>
  </si>
  <si>
    <t>Датчик дощу</t>
  </si>
  <si>
    <t>2-х діапазонне електро регулювання поперекової підтримки сидіння водія</t>
  </si>
  <si>
    <t>2-х діапазонне електро регулювання сидіння переднього пасажира</t>
  </si>
  <si>
    <t>Система автоматичного контролю світла (датчик світла)</t>
  </si>
  <si>
    <t>Система затримки вимкнення головного світла</t>
  </si>
  <si>
    <t>Задній центральний підлокітник</t>
  </si>
  <si>
    <t>Вентиляція передніх сидінь</t>
  </si>
  <si>
    <t>Сонцезахисні козирьки з дзеркалом та підсвіткою</t>
  </si>
  <si>
    <t>Світлодіодне освітлення салону</t>
  </si>
  <si>
    <t>Підключення мобільного телефону Mirror Link</t>
  </si>
  <si>
    <t>Бензиновий 1,6л. турбований (190 к.с.) Євро-6</t>
  </si>
  <si>
    <t>7DCT</t>
  </si>
  <si>
    <t>Тонування вікон</t>
  </si>
  <si>
    <t>Гідравлічний упор капоту</t>
  </si>
  <si>
    <t>Багатофункціональне шкіряне кермо з додатковими пелюстками перемикання КПП</t>
  </si>
  <si>
    <t>Адаптивний круїз-контроль</t>
  </si>
  <si>
    <t>10,25 дюймова цифрова панель приладів</t>
  </si>
  <si>
    <t>Атмосферне підсвічування салону Ambient lighting (7 кольорів)</t>
  </si>
  <si>
    <t>Металеві накладки на порогах</t>
  </si>
  <si>
    <t>Роз'єм живлення 12V для переднього та заднього ряду сидінь</t>
  </si>
  <si>
    <t>Сидіння водія з функцією пам'яті</t>
  </si>
  <si>
    <t>Кольоровий 10,25 дюймовий сенсорний дисплей мультимедійної системи</t>
  </si>
  <si>
    <t>8 динаміків</t>
  </si>
  <si>
    <t>Зовнішні дзеркала з підігрівом, повторювачами поворотів, додатковою підсвіткою, електро регулюванням та функцією пам'яті</t>
  </si>
  <si>
    <t>Передній центральний підлокітник з боксом та функцією охолодження/підігріву</t>
  </si>
  <si>
    <t>LDW - попередження про виїзд зі смуги руху</t>
  </si>
  <si>
    <t>AEB - система автоматичного гальмування (розширена)</t>
  </si>
  <si>
    <t>Система динамічного екстреного гальмування CDP</t>
  </si>
  <si>
    <t>Зимовий пакет. Підігрів керма, другого ряду сидінь, лобового скла, форсунок омивача лобового скла</t>
  </si>
  <si>
    <t>Гарантія на автомобіль JETOUR X70PLUS - 5 років або 150 000 км пробігу в залежності від того, що настане раніше.
Детальні умови гарантії та обмеження зазначені у сервісній документації</t>
  </si>
  <si>
    <t>3-х зонний клімат-контроль</t>
  </si>
  <si>
    <t>Електропривід складання зовнішніх дзеркал з функцією автоматичного складання</t>
  </si>
  <si>
    <t>FCW - попередження про небезпеку лобового зіткнення</t>
  </si>
  <si>
    <t>Адаптивне ближнє/дальнє світло</t>
  </si>
  <si>
    <t>BSD - cистема моніторингу сліпих зон</t>
  </si>
  <si>
    <t xml:space="preserve">RCTA - cистема попередження про поперечне зіткнення ззаду </t>
  </si>
  <si>
    <t>Ручки дверей з хромованими вставками</t>
  </si>
  <si>
    <r>
      <t xml:space="preserve">3 роз'єми USB: </t>
    </r>
    <r>
      <rPr>
        <i/>
        <sz val="11"/>
        <color theme="1"/>
        <rFont val="Tahoma"/>
        <family val="2"/>
        <charset val="204"/>
      </rPr>
      <t>попереду - 1, позаду - 2 (Type-C + Type-A)</t>
    </r>
  </si>
  <si>
    <t>Функція додаткового підсвічування поворотів ходовими вогнями</t>
  </si>
  <si>
    <t>3-и точкові ремені безпеки для пасажирів другого ряду</t>
  </si>
  <si>
    <t>Передні 3-и точкові ремені безпеки з регулюванням по висоті</t>
  </si>
  <si>
    <t>CHERY COMMERCIAL VEHICLE (ANHUI) CO. LTD</t>
  </si>
  <si>
    <t>Apple carplay та android auto</t>
  </si>
  <si>
    <t>X70PLUS</t>
  </si>
  <si>
    <t>-</t>
  </si>
  <si>
    <t>Prestige / Престиж</t>
  </si>
  <si>
    <t>Розмір знижки, грн з ПДВ⁴</t>
  </si>
  <si>
    <t>Вигода "JETOUR суперсила",грн з ПДВ⁶</t>
  </si>
  <si>
    <t>Розмір знижки,
грн з ПДВ⁴</t>
  </si>
  <si>
    <t>Регулярна ціна автомобілів 2025 р.в., грн з ПДВ¹</t>
  </si>
  <si>
    <t>Акційна ціна автомобілів 2025 р.в., грн з ПДВ²</t>
  </si>
  <si>
    <t>Регулярна ціна автомобілів 2026 р.в., грн з ПДВ¹</t>
  </si>
  <si>
    <t>Ціна "JETOUR суперсила" на автомобілі 2025 р.в., грн з ПДВ⁵</t>
  </si>
  <si>
    <t>Ціна "JETOUR суперсила" на автомобілі 2026 р.в., грн з ПДВ⁵</t>
  </si>
  <si>
    <t>Акційна ціна автомобілів 2026 р.в., грн з ПДВ³</t>
  </si>
  <si>
    <t>²Орієнтовна рекомендована роздрібна ціна на визначені автомобілі з урахуванням знижки у разі придбання без використання банківського кредиту. Акційні ціни діють в офіційній дилерській мережі ТОВ "АВТО МОТОР ГРУП" на всій території України, за винятком АР Крим і тимчасово окупованих територій, з 13.11.2025 по 31.07.2026 р. включно для автомобілів  JETOUR X70PLUS  в комплектації Prestige/Престиж 2025 р. в., або до повного розпродажу наявного складу автомобілів (в залежності від того, що настане раніше). Акційна ціна на автомобілі  JETOUR X70PLUS в комплектації Prestige/Престиж становить 1 050 000 грн., замість 1 140 000 грн. (знижка в розмірі 8,57% від регулярної ціни). Кількість автомобілів за акційною ціною обмежена.</t>
  </si>
  <si>
    <r>
      <rPr>
        <sz val="10"/>
        <rFont val="Calibri"/>
        <family val="2"/>
        <charset val="204"/>
      </rPr>
      <t>⁴</t>
    </r>
    <r>
      <rPr>
        <sz val="10"/>
        <rFont val="Tahoma"/>
        <family val="2"/>
        <charset val="204"/>
      </rPr>
      <t xml:space="preserve">Під знижкою мається на увазі знижка від регулярної ціни в разі купівлі без використання банківського кредиту, яка становить: 90 000 грн. для автомобілів JETOUR X70PLUS у комплектації  Prestige/Престиж 2025 р.в. від регулярної ціни що діяла з 21.04.2025 р.
Сума знижки в гривні включаючи ПДВ. Знижка діє на обмежену кількість автомобілів в дилерській мережі ТОВ "АВТО МОТОР ГРУП" на всій території України, за винятком АР Крим і тимчасово окупованих територій, з 13.11.2025 р. по 31.07.2026 р. </t>
    </r>
  </si>
  <si>
    <t>³З 18.06.2026 по 31.07.2026 р., в межах запланованих поставок, діють також акційні ціни на автомобілі 2026 року виробництва  X70PLUS Prestige/Престиж.</t>
  </si>
  <si>
    <r>
      <rPr>
        <sz val="10"/>
        <rFont val="Calibri"/>
        <family val="2"/>
        <charset val="204"/>
      </rPr>
      <t>⁵</t>
    </r>
    <r>
      <rPr>
        <sz val="10"/>
        <rFont val="Tahoma"/>
        <family val="2"/>
        <charset val="204"/>
      </rPr>
      <t>Орієнтовна рекомендована роздрібна ціна на визначені автомобілі з урахуванням вигоди у разі придбання з використанням банківського кредиту за програмою "JETOUR суперсила": JETOUR X70PLUS 2025 року в комплектації Prestige/Престиж за - 1 000 000 грн. замість 1 050 000 грн. (вигода в розмірі 5,0% від регулярної ціни), JETOUR X70PLUS 2026 р.в. в комплектації Prestige/Престиж за 1 090 000 грн. замість 1 140 000 грн. (вигода в розмірі 4,38% від акційної ціни) . Програма "JETOUR суперсила" розповсюджується на придбання нових автомобілів JETOUR в кредит за спеціальними кредитними програмами «Партнерська для Укравто 3»/«JETOUR ЕКСПРЕС КРЕДИТ», «Ощад Драйв», «Мій драйв» та «Моя Енергія» від АТ "Ощадбанк"; «Приват Партнерський» від АТ КБ «ПриватБанк» та «УКРАВТО Акція», «УКРАВТО Стандарт» від АТ КБ "Глобус". З детальними умовами спеціальних кредитних програм АТ "Ощадбанк", АТ КБ «ПриватБанк» та АТ КБ "Глобус", які беруть участь в акційній програмі "JETOUR суперсила" можна ознайомитись в прес релізі на сайті - JETOUR СУПЕРСИЛА. КУПУЙ В КРЕДИТ З ВИГОДОЮ до 50 000 грн., також цю інформацію можна отримати у кредитних спеціалістів та консультантів з продажу автомобілів офіційної дилерської мережі ТОВ "АВТО МОТОР ГРУП". Акційні ціни за програмою "JETOUR суперсила" діють в офіційній дилерській мережі ТОВ "АВТО МОТОР ГРУП" на всій території України, за винятком АР Крим і тимчасово окупованих територій на автомобілі JETOUR 2025 р.в. з 13.11.2025 р. по 31.07.2026 р. або до повного розпродажу наявного складу автомобілів (в залежності від того, що настане раніше). Кількість автомобілів за вказаною ціною обмежена.</t>
    </r>
  </si>
  <si>
    <r>
      <rPr>
        <sz val="10"/>
        <rFont val="Calibri"/>
        <family val="2"/>
        <charset val="204"/>
      </rPr>
      <t>⁶</t>
    </r>
    <r>
      <rPr>
        <sz val="10"/>
        <rFont val="Tahoma"/>
        <family val="2"/>
        <charset val="204"/>
      </rPr>
      <t>Під вигодою мається на увазі додаткова вигода від акційної ціни в розмірі 50 000 грн для автомобілів JETOUR X70PLUS 2025 та 2026 років втробництва в комплектації Prestige/Престиж за умови придбання з використанням банківського кредиту за програмою "JETOUR суперсила", актуальної на дату рахунку фактури, у порівнянні з ціною, що діяла до 13.11.2025 р. та почала діяти з 18.06.2026 р.
Сума вигоди в гривні включаючи ПДВ. Вигода діє на обмежену кількість автомобілів в дилерській мережі ТОВ "АВТО МОТОР ГРУП" на всій території України, за винятком АР Крим і тимчасово окупованих територій, до 31.07.2026р. включно.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</si>
</sst>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i/>
      <sz val="10"/>
      <name val="Tahoma"/>
      <family val="2"/>
      <charset val="204"/>
    </font>
    <font>
      <sz val="10"/>
      <name val="Tahoma"/>
      <family val="2"/>
      <charset val="204"/>
    </font>
    <font>
      <b/>
      <sz val="14"/>
      <name val="Tahoma"/>
      <family val="2"/>
      <charset val="204"/>
    </font>
    <font>
      <sz val="11"/>
      <name val="Tahoma"/>
      <family val="2"/>
      <charset val="204"/>
    </font>
    <font>
      <sz val="14"/>
      <name val="Tahoma"/>
      <family val="2"/>
      <charset val="204"/>
    </font>
    <font>
      <b/>
      <sz val="12"/>
      <name val="Tahoma"/>
      <family val="2"/>
      <charset val="204"/>
    </font>
    <font>
      <sz val="11"/>
      <color theme="1"/>
      <name val="Tahoma"/>
      <family val="2"/>
      <charset val="204"/>
    </font>
    <font>
      <sz val="14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ahoma"/>
      <family val="2"/>
      <charset val="204"/>
    </font>
    <font>
      <b/>
      <sz val="14"/>
      <color theme="10"/>
      <name val="Calibri"/>
      <family val="2"/>
      <charset val="204"/>
      <scheme val="minor"/>
    </font>
    <font>
      <sz val="10"/>
      <color theme="1" tint="0.499984740745262"/>
      <name val="Tahoma"/>
      <family val="2"/>
      <charset val="204"/>
    </font>
    <font>
      <i/>
      <sz val="14"/>
      <name val="Tahoma"/>
      <family val="2"/>
      <charset val="204"/>
    </font>
    <font>
      <i/>
      <sz val="11"/>
      <color theme="1"/>
      <name val="Tahoma"/>
      <family val="2"/>
      <charset val="204"/>
    </font>
    <font>
      <b/>
      <sz val="12"/>
      <color rgb="FFFF0000"/>
      <name val="Tahoma"/>
      <family val="2"/>
      <charset val="204"/>
    </font>
    <font>
      <b/>
      <sz val="48"/>
      <name val="Tahoma"/>
      <family val="2"/>
      <charset val="204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3" fillId="0" borderId="0" applyNumberFormat="0" applyFill="0" applyBorder="0" applyAlignment="0" applyProtection="0"/>
    <xf numFmtId="0" fontId="14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3" fillId="2" borderId="0" xfId="1" applyFont="1" applyFill="1"/>
    <xf numFmtId="0" fontId="4" fillId="0" borderId="0" xfId="1" applyFont="1"/>
    <xf numFmtId="0" fontId="4" fillId="0" borderId="0" xfId="1" applyFont="1" applyAlignment="1">
      <alignment vertical="center" wrapText="1"/>
    </xf>
    <xf numFmtId="0" fontId="6" fillId="0" borderId="3" xfId="1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6" fillId="0" borderId="3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4" fillId="2" borderId="0" xfId="1" applyFont="1" applyFill="1"/>
    <xf numFmtId="0" fontId="6" fillId="0" borderId="4" xfId="1" applyFont="1" applyBorder="1" applyAlignment="1">
      <alignment horizontal="left" vertical="center" wrapText="1"/>
    </xf>
    <xf numFmtId="0" fontId="10" fillId="0" borderId="3" xfId="2" applyFont="1" applyBorder="1" applyAlignment="1">
      <alignment horizontal="center" vertical="center" wrapText="1"/>
    </xf>
    <xf numFmtId="0" fontId="14" fillId="0" borderId="0" xfId="4" applyAlignment="1">
      <alignment vertical="center"/>
    </xf>
    <xf numFmtId="0" fontId="17" fillId="0" borderId="0" xfId="1" applyFont="1"/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left" vertical="top" wrapText="1"/>
    </xf>
    <xf numFmtId="3" fontId="8" fillId="2" borderId="3" xfId="1" applyNumberFormat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left" vertical="center" indent="1"/>
    </xf>
    <xf numFmtId="0" fontId="19" fillId="0" borderId="3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18" fillId="0" borderId="3" xfId="2" applyFont="1" applyBorder="1" applyAlignment="1">
      <alignment horizontal="center" vertical="center" wrapText="1"/>
    </xf>
    <xf numFmtId="0" fontId="9" fillId="0" borderId="4" xfId="1" applyFont="1" applyBorder="1" applyAlignment="1">
      <alignment horizontal="left" vertical="center" wrapText="1"/>
    </xf>
    <xf numFmtId="3" fontId="20" fillId="0" borderId="3" xfId="1" applyNumberFormat="1" applyFont="1" applyBorder="1" applyAlignment="1">
      <alignment horizontal="center" vertical="center"/>
    </xf>
    <xf numFmtId="3" fontId="20" fillId="2" borderId="3" xfId="1" applyNumberFormat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4" fillId="0" borderId="0" xfId="2" applyFont="1" applyAlignment="1">
      <alignment vertical="top" wrapText="1"/>
    </xf>
    <xf numFmtId="0" fontId="4" fillId="0" borderId="0" xfId="4" applyFont="1" applyAlignment="1">
      <alignment vertical="top" wrapText="1"/>
    </xf>
    <xf numFmtId="0" fontId="1" fillId="4" borderId="0" xfId="4" applyFont="1" applyFill="1" applyAlignment="1">
      <alignment vertical="center"/>
    </xf>
    <xf numFmtId="0" fontId="14" fillId="4" borderId="0" xfId="4" applyFill="1" applyAlignment="1">
      <alignment vertical="center"/>
    </xf>
    <xf numFmtId="3" fontId="11" fillId="0" borderId="3" xfId="1" applyNumberFormat="1" applyFont="1" applyBorder="1" applyAlignment="1">
      <alignment horizontal="center" vertical="center"/>
    </xf>
    <xf numFmtId="0" fontId="4" fillId="0" borderId="0" xfId="4" applyFont="1" applyAlignment="1">
      <alignment vertical="center" wrapText="1"/>
    </xf>
    <xf numFmtId="0" fontId="4" fillId="0" borderId="0" xfId="1" applyFont="1" applyAlignment="1">
      <alignment wrapText="1"/>
    </xf>
    <xf numFmtId="0" fontId="22" fillId="0" borderId="0" xfId="2" applyFont="1" applyAlignment="1">
      <alignment vertical="top" wrapText="1"/>
    </xf>
    <xf numFmtId="0" fontId="4" fillId="0" borderId="0" xfId="2" applyFont="1" applyAlignment="1">
      <alignment horizontal="center" vertical="top" wrapText="1"/>
    </xf>
    <xf numFmtId="0" fontId="4" fillId="0" borderId="0" xfId="4" applyFont="1" applyAlignment="1">
      <alignment horizontal="center" vertical="top" wrapText="1"/>
    </xf>
    <xf numFmtId="0" fontId="5" fillId="3" borderId="6" xfId="1" applyFont="1" applyFill="1" applyBorder="1" applyAlignment="1">
      <alignment horizontal="center" vertical="center"/>
    </xf>
    <xf numFmtId="0" fontId="5" fillId="3" borderId="7" xfId="1" applyFont="1" applyFill="1" applyBorder="1" applyAlignment="1">
      <alignment horizontal="center" vertical="center"/>
    </xf>
    <xf numFmtId="0" fontId="12" fillId="0" borderId="0" xfId="2" applyFont="1" applyAlignment="1">
      <alignment horizontal="center" vertical="top" wrapText="1"/>
    </xf>
    <xf numFmtId="0" fontId="21" fillId="0" borderId="0" xfId="1" applyFont="1" applyAlignment="1">
      <alignment horizontal="center" vertical="center"/>
    </xf>
    <xf numFmtId="0" fontId="16" fillId="0" borderId="0" xfId="3" applyFont="1" applyFill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15" fillId="0" borderId="4" xfId="1" applyFont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</cellXfs>
  <cellStyles count="7">
    <cellStyle name="Гиперссылка" xfId="3" builtinId="8"/>
    <cellStyle name="Обычный" xfId="0" builtinId="0"/>
    <cellStyle name="Обычный 2" xfId="4" xr:uid="{00000000-0005-0000-0000-000002000000}"/>
    <cellStyle name="Обычный 2 3 2 2 2 2" xfId="6" xr:uid="{00000000-0005-0000-0000-000003000000}"/>
    <cellStyle name="Обычный 2 3 3 2 2" xfId="5" xr:uid="{00000000-0005-0000-0000-000004000000}"/>
    <cellStyle name="Обычный 2 4 2" xfId="2" xr:uid="{00000000-0005-0000-0000-000005000000}"/>
    <cellStyle name="Обычный 3" xfId="1" xr:uid="{00000000-0005-0000-0000-000006000000}"/>
  </cellStyles>
  <dxfs count="0"/>
  <tableStyles count="0" defaultTableStyle="TableStyleMedium2" defaultPivotStyle="PivotStyleLight16"/>
  <colors>
    <mruColors>
      <color rgb="FF66FFCC"/>
      <color rgb="FF0721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97194</xdr:colOff>
      <xdr:row>1</xdr:row>
      <xdr:rowOff>304163</xdr:rowOff>
    </xdr:from>
    <xdr:to>
      <xdr:col>1</xdr:col>
      <xdr:colOff>3624861</xdr:colOff>
      <xdr:row>1</xdr:row>
      <xdr:rowOff>987508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047" y="427428"/>
          <a:ext cx="3535287" cy="681440"/>
        </a:xfrm>
        <a:prstGeom prst="rect">
          <a:avLst/>
        </a:prstGeom>
      </xdr:spPr>
    </xdr:pic>
    <xdr:clientData/>
  </xdr:twoCellAnchor>
  <xdr:oneCellAnchor>
    <xdr:from>
      <xdr:col>2</xdr:col>
      <xdr:colOff>134471</xdr:colOff>
      <xdr:row>1</xdr:row>
      <xdr:rowOff>107576</xdr:rowOff>
    </xdr:from>
    <xdr:ext cx="3063534" cy="1613534"/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503459" y="233082"/>
          <a:ext cx="3063534" cy="161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jetour.com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P197"/>
  <sheetViews>
    <sheetView tabSelected="1" view="pageBreakPreview" zoomScale="80" zoomScaleNormal="100" zoomScaleSheetLayoutView="80" workbookViewId="0">
      <selection activeCell="G14" sqref="G14"/>
    </sheetView>
  </sheetViews>
  <sheetFormatPr defaultColWidth="9.44140625" defaultRowHeight="13.2" x14ac:dyDescent="0.25"/>
  <cols>
    <col min="1" max="1" width="1.5546875" style="2" customWidth="1"/>
    <col min="2" max="2" width="108.88671875" style="9" customWidth="1"/>
    <col min="3" max="3" width="52.109375" style="2" customWidth="1"/>
    <col min="4" max="16384" width="9.44140625" style="2"/>
  </cols>
  <sheetData>
    <row r="1" spans="2:5" ht="9.75" customHeight="1" x14ac:dyDescent="0.25">
      <c r="B1" s="1"/>
      <c r="E1" s="13">
        <v>37</v>
      </c>
    </row>
    <row r="2" spans="2:5" ht="149.4" customHeight="1" x14ac:dyDescent="0.25">
      <c r="B2" s="38" t="s">
        <v>105</v>
      </c>
      <c r="C2" s="38"/>
    </row>
    <row r="3" spans="2:5" ht="20.399999999999999" customHeight="1" x14ac:dyDescent="0.25">
      <c r="B3" s="35" t="s">
        <v>0</v>
      </c>
      <c r="C3" s="36"/>
    </row>
    <row r="4" spans="2:5" ht="17.25" customHeight="1" x14ac:dyDescent="0.25">
      <c r="B4" s="17" t="s">
        <v>1</v>
      </c>
      <c r="C4" s="24" t="s">
        <v>103</v>
      </c>
    </row>
    <row r="5" spans="2:5" ht="17.25" customHeight="1" x14ac:dyDescent="0.25">
      <c r="B5" s="17" t="s">
        <v>2</v>
      </c>
      <c r="C5" s="24" t="s">
        <v>3</v>
      </c>
    </row>
    <row r="6" spans="2:5" ht="17.25" customHeight="1" x14ac:dyDescent="0.25">
      <c r="B6" s="17" t="s">
        <v>4</v>
      </c>
      <c r="C6" s="14" t="s">
        <v>72</v>
      </c>
      <c r="D6" s="3"/>
      <c r="E6" s="3"/>
    </row>
    <row r="7" spans="2:5" ht="17.25" customHeight="1" x14ac:dyDescent="0.25">
      <c r="B7" s="17" t="s">
        <v>5</v>
      </c>
      <c r="C7" s="24" t="s">
        <v>73</v>
      </c>
    </row>
    <row r="8" spans="2:5" ht="17.25" customHeight="1" x14ac:dyDescent="0.25">
      <c r="B8" s="17" t="s">
        <v>6</v>
      </c>
      <c r="C8" s="24">
        <v>7</v>
      </c>
    </row>
    <row r="9" spans="2:5" ht="17.25" customHeight="1" x14ac:dyDescent="0.25">
      <c r="B9" s="17" t="s">
        <v>7</v>
      </c>
      <c r="C9" s="4" t="s">
        <v>107</v>
      </c>
    </row>
    <row r="10" spans="2:5" ht="32.4" customHeight="1" x14ac:dyDescent="0.25">
      <c r="B10" s="16" t="s">
        <v>111</v>
      </c>
      <c r="C10" s="29" t="e">
        <f>#REF!</f>
        <v>#REF!</v>
      </c>
    </row>
    <row r="11" spans="2:5" ht="32.4" customHeight="1" x14ac:dyDescent="0.25">
      <c r="B11" s="23" t="s">
        <v>112</v>
      </c>
      <c r="C11" s="22">
        <v>1050000</v>
      </c>
    </row>
    <row r="12" spans="2:5" ht="29.4" customHeight="1" x14ac:dyDescent="0.25">
      <c r="B12" s="23" t="s">
        <v>108</v>
      </c>
      <c r="C12" s="22">
        <v>90000</v>
      </c>
    </row>
    <row r="13" spans="2:5" ht="30" customHeight="1" x14ac:dyDescent="0.25">
      <c r="B13" s="23" t="s">
        <v>114</v>
      </c>
      <c r="C13" s="22">
        <v>1000000</v>
      </c>
    </row>
    <row r="14" spans="2:5" ht="29.4" customHeight="1" x14ac:dyDescent="0.25">
      <c r="B14" s="23" t="s">
        <v>109</v>
      </c>
      <c r="C14" s="22">
        <v>50000</v>
      </c>
    </row>
    <row r="15" spans="2:5" ht="32.4" customHeight="1" x14ac:dyDescent="0.25">
      <c r="B15" s="16" t="s">
        <v>113</v>
      </c>
      <c r="C15" s="29" t="s">
        <v>106</v>
      </c>
    </row>
    <row r="16" spans="2:5" ht="32.4" customHeight="1" x14ac:dyDescent="0.25">
      <c r="B16" s="23" t="s">
        <v>116</v>
      </c>
      <c r="C16" s="22">
        <v>1140000</v>
      </c>
    </row>
    <row r="17" spans="1:3" ht="32.4" customHeight="1" x14ac:dyDescent="0.25">
      <c r="A17" s="31" t="s">
        <v>110</v>
      </c>
      <c r="B17" s="23" t="s">
        <v>108</v>
      </c>
      <c r="C17" s="22" t="s">
        <v>106</v>
      </c>
    </row>
    <row r="18" spans="1:3" ht="30" customHeight="1" x14ac:dyDescent="0.25">
      <c r="B18" s="23" t="s">
        <v>115</v>
      </c>
      <c r="C18" s="22">
        <v>1090000</v>
      </c>
    </row>
    <row r="19" spans="1:3" ht="29.4" customHeight="1" x14ac:dyDescent="0.25">
      <c r="B19" s="23" t="s">
        <v>109</v>
      </c>
      <c r="C19" s="22">
        <v>50000</v>
      </c>
    </row>
    <row r="20" spans="1:3" ht="20.100000000000001" customHeight="1" x14ac:dyDescent="0.25">
      <c r="B20" s="40" t="s">
        <v>43</v>
      </c>
      <c r="C20" s="41"/>
    </row>
    <row r="21" spans="1:3" ht="16.350000000000001" customHeight="1" x14ac:dyDescent="0.25">
      <c r="B21" s="6" t="s">
        <v>8</v>
      </c>
      <c r="C21" s="5" t="s">
        <v>9</v>
      </c>
    </row>
    <row r="22" spans="1:3" ht="16.350000000000001" customHeight="1" x14ac:dyDescent="0.25">
      <c r="B22" s="6" t="s">
        <v>57</v>
      </c>
      <c r="C22" s="5" t="s">
        <v>9</v>
      </c>
    </row>
    <row r="23" spans="1:3" ht="16.350000000000001" customHeight="1" x14ac:dyDescent="0.25">
      <c r="B23" s="6" t="s">
        <v>10</v>
      </c>
      <c r="C23" s="5" t="s">
        <v>9</v>
      </c>
    </row>
    <row r="24" spans="1:3" ht="27.6" x14ac:dyDescent="0.25">
      <c r="B24" s="7" t="s">
        <v>58</v>
      </c>
      <c r="C24" s="5" t="s">
        <v>9</v>
      </c>
    </row>
    <row r="25" spans="1:3" ht="17.399999999999999" x14ac:dyDescent="0.25">
      <c r="B25" s="6" t="s">
        <v>59</v>
      </c>
      <c r="C25" s="5" t="s">
        <v>9</v>
      </c>
    </row>
    <row r="26" spans="1:3" ht="17.399999999999999" x14ac:dyDescent="0.25">
      <c r="B26" s="6" t="s">
        <v>60</v>
      </c>
      <c r="C26" s="5" t="s">
        <v>9</v>
      </c>
    </row>
    <row r="27" spans="1:3" ht="17.399999999999999" x14ac:dyDescent="0.25">
      <c r="B27" s="7" t="s">
        <v>61</v>
      </c>
      <c r="C27" s="5" t="s">
        <v>9</v>
      </c>
    </row>
    <row r="28" spans="1:3" ht="17.399999999999999" x14ac:dyDescent="0.25">
      <c r="B28" s="7" t="s">
        <v>89</v>
      </c>
      <c r="C28" s="5" t="s">
        <v>9</v>
      </c>
    </row>
    <row r="29" spans="1:3" ht="16.350000000000001" customHeight="1" x14ac:dyDescent="0.25">
      <c r="B29" s="7" t="s">
        <v>11</v>
      </c>
      <c r="C29" s="5" t="s">
        <v>9</v>
      </c>
    </row>
    <row r="30" spans="1:3" ht="16.350000000000001" customHeight="1" x14ac:dyDescent="0.25">
      <c r="B30" s="6" t="s">
        <v>12</v>
      </c>
      <c r="C30" s="5" t="s">
        <v>9</v>
      </c>
    </row>
    <row r="31" spans="1:3" ht="16.350000000000001" customHeight="1" x14ac:dyDescent="0.25">
      <c r="B31" s="6" t="s">
        <v>36</v>
      </c>
      <c r="C31" s="5" t="s">
        <v>9</v>
      </c>
    </row>
    <row r="32" spans="1:3" ht="16.350000000000001" customHeight="1" x14ac:dyDescent="0.25">
      <c r="B32" s="6" t="s">
        <v>13</v>
      </c>
      <c r="C32" s="5" t="s">
        <v>9</v>
      </c>
    </row>
    <row r="33" spans="2:3" ht="16.350000000000001" customHeight="1" x14ac:dyDescent="0.25">
      <c r="B33" s="6" t="s">
        <v>14</v>
      </c>
      <c r="C33" s="5" t="s">
        <v>9</v>
      </c>
    </row>
    <row r="34" spans="2:3" s="8" customFormat="1" ht="16.350000000000001" customHeight="1" x14ac:dyDescent="0.3">
      <c r="B34" s="7" t="s">
        <v>102</v>
      </c>
      <c r="C34" s="5" t="s">
        <v>9</v>
      </c>
    </row>
    <row r="35" spans="2:3" s="8" customFormat="1" ht="16.350000000000001" customHeight="1" x14ac:dyDescent="0.3">
      <c r="B35" s="6" t="s">
        <v>101</v>
      </c>
      <c r="C35" s="5" t="s">
        <v>9</v>
      </c>
    </row>
    <row r="36" spans="2:3" ht="16.350000000000001" customHeight="1" x14ac:dyDescent="0.25">
      <c r="B36" s="7" t="s">
        <v>52</v>
      </c>
      <c r="C36" s="5" t="s">
        <v>9</v>
      </c>
    </row>
    <row r="37" spans="2:3" ht="20.100000000000001" customHeight="1" x14ac:dyDescent="0.25">
      <c r="B37" s="40" t="s">
        <v>42</v>
      </c>
      <c r="C37" s="41"/>
    </row>
    <row r="38" spans="2:3" ht="16.350000000000001" customHeight="1" x14ac:dyDescent="0.25">
      <c r="B38" s="7" t="s">
        <v>78</v>
      </c>
      <c r="C38" s="5" t="s">
        <v>9</v>
      </c>
    </row>
    <row r="39" spans="2:3" ht="16.350000000000001" customHeight="1" x14ac:dyDescent="0.25">
      <c r="B39" s="18" t="s">
        <v>92</v>
      </c>
      <c r="C39" s="11" t="s">
        <v>9</v>
      </c>
    </row>
    <row r="40" spans="2:3" ht="16.350000000000001" customHeight="1" x14ac:dyDescent="0.25">
      <c r="B40" s="6" t="s">
        <v>34</v>
      </c>
      <c r="C40" s="5" t="s">
        <v>9</v>
      </c>
    </row>
    <row r="41" spans="2:3" ht="16.350000000000001" customHeight="1" x14ac:dyDescent="0.25">
      <c r="B41" s="7" t="s">
        <v>15</v>
      </c>
      <c r="C41" s="11" t="s">
        <v>9</v>
      </c>
    </row>
    <row r="42" spans="2:3" ht="16.350000000000001" customHeight="1" x14ac:dyDescent="0.25">
      <c r="B42" s="6" t="s">
        <v>41</v>
      </c>
      <c r="C42" s="5" t="s">
        <v>9</v>
      </c>
    </row>
    <row r="43" spans="2:3" ht="16.350000000000001" customHeight="1" x14ac:dyDescent="0.25">
      <c r="B43" s="7" t="s">
        <v>37</v>
      </c>
      <c r="C43" s="11" t="s">
        <v>9</v>
      </c>
    </row>
    <row r="44" spans="2:3" ht="16.350000000000001" customHeight="1" x14ac:dyDescent="0.25">
      <c r="B44" s="6" t="s">
        <v>16</v>
      </c>
      <c r="C44" s="5" t="s">
        <v>9</v>
      </c>
    </row>
    <row r="45" spans="2:3" ht="16.350000000000001" customHeight="1" x14ac:dyDescent="0.25">
      <c r="B45" s="6" t="s">
        <v>77</v>
      </c>
      <c r="C45" s="5" t="s">
        <v>9</v>
      </c>
    </row>
    <row r="46" spans="2:3" ht="16.350000000000001" customHeight="1" x14ac:dyDescent="0.25">
      <c r="B46" s="6" t="s">
        <v>87</v>
      </c>
      <c r="C46" s="5" t="s">
        <v>9</v>
      </c>
    </row>
    <row r="47" spans="2:3" ht="16.350000000000001" customHeight="1" x14ac:dyDescent="0.25">
      <c r="B47" s="6" t="s">
        <v>88</v>
      </c>
      <c r="C47" s="5" t="s">
        <v>9</v>
      </c>
    </row>
    <row r="48" spans="2:3" ht="16.350000000000001" customHeight="1" x14ac:dyDescent="0.25">
      <c r="B48" s="6" t="s">
        <v>94</v>
      </c>
      <c r="C48" s="5" t="s">
        <v>9</v>
      </c>
    </row>
    <row r="49" spans="2:3" ht="16.350000000000001" customHeight="1" x14ac:dyDescent="0.25">
      <c r="B49" s="7" t="s">
        <v>96</v>
      </c>
      <c r="C49" s="5" t="s">
        <v>9</v>
      </c>
    </row>
    <row r="50" spans="2:3" ht="16.350000000000001" customHeight="1" x14ac:dyDescent="0.25">
      <c r="B50" s="7" t="s">
        <v>97</v>
      </c>
      <c r="C50" s="5" t="s">
        <v>9</v>
      </c>
    </row>
    <row r="51" spans="2:3" ht="16.350000000000001" customHeight="1" x14ac:dyDescent="0.25">
      <c r="B51" s="6" t="s">
        <v>17</v>
      </c>
      <c r="C51" s="5" t="s">
        <v>9</v>
      </c>
    </row>
    <row r="52" spans="2:3" ht="16.350000000000001" customHeight="1" x14ac:dyDescent="0.25">
      <c r="B52" s="6" t="s">
        <v>62</v>
      </c>
      <c r="C52" s="5" t="s">
        <v>9</v>
      </c>
    </row>
    <row r="53" spans="2:3" ht="16.350000000000001" customHeight="1" x14ac:dyDescent="0.25">
      <c r="B53" s="7" t="s">
        <v>18</v>
      </c>
      <c r="C53" s="5" t="s">
        <v>9</v>
      </c>
    </row>
    <row r="54" spans="2:3" ht="16.350000000000001" customHeight="1" x14ac:dyDescent="0.25">
      <c r="B54" s="6" t="s">
        <v>35</v>
      </c>
      <c r="C54" s="5" t="s">
        <v>9</v>
      </c>
    </row>
    <row r="55" spans="2:3" ht="16.350000000000001" customHeight="1" x14ac:dyDescent="0.25">
      <c r="B55" s="6" t="s">
        <v>63</v>
      </c>
      <c r="C55" s="5" t="s">
        <v>9</v>
      </c>
    </row>
    <row r="56" spans="2:3" ht="16.350000000000001" customHeight="1" x14ac:dyDescent="0.25">
      <c r="B56" s="7" t="s">
        <v>82</v>
      </c>
      <c r="C56" s="11" t="s">
        <v>9</v>
      </c>
    </row>
    <row r="57" spans="2:3" ht="16.350000000000001" customHeight="1" x14ac:dyDescent="0.25">
      <c r="B57" s="6" t="s">
        <v>64</v>
      </c>
      <c r="C57" s="5" t="s">
        <v>9</v>
      </c>
    </row>
    <row r="58" spans="2:3" ht="16.350000000000001" customHeight="1" x14ac:dyDescent="0.25">
      <c r="B58" s="6" t="s">
        <v>19</v>
      </c>
      <c r="C58" s="5" t="s">
        <v>9</v>
      </c>
    </row>
    <row r="59" spans="2:3" ht="16.350000000000001" customHeight="1" x14ac:dyDescent="0.25">
      <c r="B59" s="7" t="s">
        <v>20</v>
      </c>
      <c r="C59" s="5" t="s">
        <v>9</v>
      </c>
    </row>
    <row r="60" spans="2:3" ht="33" customHeight="1" x14ac:dyDescent="0.25">
      <c r="B60" s="6" t="s">
        <v>85</v>
      </c>
      <c r="C60" s="5" t="s">
        <v>9</v>
      </c>
    </row>
    <row r="61" spans="2:3" ht="17.399999999999999" x14ac:dyDescent="0.25">
      <c r="B61" s="7" t="s">
        <v>93</v>
      </c>
      <c r="C61" s="5" t="s">
        <v>9</v>
      </c>
    </row>
    <row r="62" spans="2:3" ht="16.350000000000001" customHeight="1" x14ac:dyDescent="0.25">
      <c r="B62" s="7" t="s">
        <v>56</v>
      </c>
      <c r="C62" s="5" t="s">
        <v>9</v>
      </c>
    </row>
    <row r="63" spans="2:3" ht="16.350000000000001" customHeight="1" x14ac:dyDescent="0.25">
      <c r="B63" s="6" t="s">
        <v>76</v>
      </c>
      <c r="C63" s="5" t="s">
        <v>9</v>
      </c>
    </row>
    <row r="64" spans="2:3" ht="16.350000000000001" customHeight="1" x14ac:dyDescent="0.25">
      <c r="B64" s="6" t="s">
        <v>53</v>
      </c>
      <c r="C64" s="5" t="s">
        <v>9</v>
      </c>
    </row>
    <row r="65" spans="2:3" ht="16.350000000000001" customHeight="1" x14ac:dyDescent="0.25">
      <c r="B65" s="6" t="s">
        <v>33</v>
      </c>
      <c r="C65" s="5" t="s">
        <v>9</v>
      </c>
    </row>
    <row r="66" spans="2:3" ht="16.350000000000001" customHeight="1" x14ac:dyDescent="0.25">
      <c r="B66" s="6" t="s">
        <v>65</v>
      </c>
      <c r="C66" s="5" t="s">
        <v>9</v>
      </c>
    </row>
    <row r="67" spans="2:3" ht="16.350000000000001" customHeight="1" x14ac:dyDescent="0.25">
      <c r="B67" s="6" t="s">
        <v>95</v>
      </c>
      <c r="C67" s="5" t="s">
        <v>9</v>
      </c>
    </row>
    <row r="68" spans="2:3" ht="16.350000000000001" customHeight="1" x14ac:dyDescent="0.25">
      <c r="B68" s="7" t="s">
        <v>100</v>
      </c>
      <c r="C68" s="5" t="s">
        <v>9</v>
      </c>
    </row>
    <row r="69" spans="2:3" ht="16.350000000000001" customHeight="1" x14ac:dyDescent="0.25">
      <c r="B69" s="6" t="s">
        <v>21</v>
      </c>
      <c r="C69" s="5" t="s">
        <v>9</v>
      </c>
    </row>
    <row r="70" spans="2:3" ht="16.350000000000001" customHeight="1" x14ac:dyDescent="0.25">
      <c r="B70" s="6" t="s">
        <v>66</v>
      </c>
      <c r="C70" s="5" t="s">
        <v>9</v>
      </c>
    </row>
    <row r="71" spans="2:3" ht="16.350000000000001" customHeight="1" x14ac:dyDescent="0.25">
      <c r="B71" s="6" t="s">
        <v>22</v>
      </c>
      <c r="C71" s="5" t="s">
        <v>9</v>
      </c>
    </row>
    <row r="72" spans="2:3" ht="16.350000000000001" customHeight="1" x14ac:dyDescent="0.25">
      <c r="B72" s="7" t="s">
        <v>38</v>
      </c>
      <c r="C72" s="5" t="s">
        <v>9</v>
      </c>
    </row>
    <row r="73" spans="2:3" ht="16.350000000000001" customHeight="1" x14ac:dyDescent="0.25">
      <c r="B73" s="19" t="s">
        <v>75</v>
      </c>
      <c r="C73" s="20" t="s">
        <v>9</v>
      </c>
    </row>
    <row r="74" spans="2:3" ht="20.100000000000001" customHeight="1" x14ac:dyDescent="0.25">
      <c r="B74" s="43" t="s">
        <v>44</v>
      </c>
      <c r="C74" s="44"/>
    </row>
    <row r="75" spans="2:3" ht="16.350000000000001" customHeight="1" x14ac:dyDescent="0.25">
      <c r="B75" s="6" t="s">
        <v>48</v>
      </c>
      <c r="C75" s="5" t="s">
        <v>9</v>
      </c>
    </row>
    <row r="76" spans="2:3" ht="16.350000000000001" customHeight="1" x14ac:dyDescent="0.25">
      <c r="B76" s="7" t="s">
        <v>86</v>
      </c>
      <c r="C76" s="5" t="s">
        <v>9</v>
      </c>
    </row>
    <row r="77" spans="2:3" ht="16.350000000000001" customHeight="1" x14ac:dyDescent="0.25">
      <c r="B77" s="6" t="s">
        <v>67</v>
      </c>
      <c r="C77" s="5" t="s">
        <v>9</v>
      </c>
    </row>
    <row r="78" spans="2:3" ht="16.350000000000001" customHeight="1" x14ac:dyDescent="0.25">
      <c r="B78" s="6" t="s">
        <v>39</v>
      </c>
      <c r="C78" s="5" t="s">
        <v>9</v>
      </c>
    </row>
    <row r="79" spans="2:3" ht="16.350000000000001" customHeight="1" x14ac:dyDescent="0.25">
      <c r="B79" s="6" t="s">
        <v>23</v>
      </c>
      <c r="C79" s="5" t="s">
        <v>9</v>
      </c>
    </row>
    <row r="80" spans="2:3" ht="16.350000000000001" customHeight="1" x14ac:dyDescent="0.25">
      <c r="B80" s="6" t="s">
        <v>68</v>
      </c>
      <c r="C80" s="5" t="s">
        <v>9</v>
      </c>
    </row>
    <row r="81" spans="2:3" ht="16.350000000000001" customHeight="1" x14ac:dyDescent="0.25">
      <c r="B81" s="6" t="s">
        <v>90</v>
      </c>
      <c r="C81" s="5" t="s">
        <v>9</v>
      </c>
    </row>
    <row r="82" spans="2:3" ht="16.350000000000001" customHeight="1" x14ac:dyDescent="0.25">
      <c r="B82" s="7" t="s">
        <v>24</v>
      </c>
      <c r="C82" s="5" t="s">
        <v>9</v>
      </c>
    </row>
    <row r="83" spans="2:3" ht="16.350000000000001" customHeight="1" x14ac:dyDescent="0.25">
      <c r="B83" s="7" t="s">
        <v>47</v>
      </c>
      <c r="C83" s="5" t="s">
        <v>9</v>
      </c>
    </row>
    <row r="84" spans="2:3" ht="16.350000000000001" customHeight="1" x14ac:dyDescent="0.25">
      <c r="B84" s="7" t="s">
        <v>49</v>
      </c>
      <c r="C84" s="5" t="s">
        <v>9</v>
      </c>
    </row>
    <row r="85" spans="2:3" ht="16.350000000000001" customHeight="1" x14ac:dyDescent="0.25">
      <c r="B85" s="7" t="s">
        <v>69</v>
      </c>
      <c r="C85" s="5" t="s">
        <v>9</v>
      </c>
    </row>
    <row r="86" spans="2:3" ht="16.350000000000001" customHeight="1" x14ac:dyDescent="0.25">
      <c r="B86" s="7" t="s">
        <v>70</v>
      </c>
      <c r="C86" s="5" t="s">
        <v>9</v>
      </c>
    </row>
    <row r="87" spans="2:3" ht="16.350000000000001" customHeight="1" x14ac:dyDescent="0.25">
      <c r="B87" s="7" t="s">
        <v>79</v>
      </c>
      <c r="C87" s="5" t="s">
        <v>9</v>
      </c>
    </row>
    <row r="88" spans="2:3" ht="16.350000000000001" customHeight="1" x14ac:dyDescent="0.25">
      <c r="B88" s="7" t="s">
        <v>81</v>
      </c>
      <c r="C88" s="5" t="s">
        <v>9</v>
      </c>
    </row>
    <row r="89" spans="2:3" ht="16.350000000000001" customHeight="1" x14ac:dyDescent="0.25">
      <c r="B89" s="19" t="s">
        <v>80</v>
      </c>
      <c r="C89" s="5" t="s">
        <v>9</v>
      </c>
    </row>
    <row r="90" spans="2:3" ht="20.100000000000001" customHeight="1" x14ac:dyDescent="0.25">
      <c r="B90" s="43" t="s">
        <v>45</v>
      </c>
      <c r="C90" s="44"/>
    </row>
    <row r="91" spans="2:3" ht="16.350000000000001" customHeight="1" x14ac:dyDescent="0.25">
      <c r="B91" s="7" t="s">
        <v>83</v>
      </c>
      <c r="C91" s="11" t="s">
        <v>9</v>
      </c>
    </row>
    <row r="92" spans="2:3" ht="15.75" customHeight="1" x14ac:dyDescent="0.25">
      <c r="B92" s="15" t="s">
        <v>99</v>
      </c>
      <c r="C92" s="5" t="s">
        <v>9</v>
      </c>
    </row>
    <row r="93" spans="2:3" ht="16.350000000000001" customHeight="1" x14ac:dyDescent="0.25">
      <c r="B93" s="6" t="s">
        <v>25</v>
      </c>
      <c r="C93" s="5" t="s">
        <v>9</v>
      </c>
    </row>
    <row r="94" spans="2:3" ht="16.350000000000001" customHeight="1" x14ac:dyDescent="0.25">
      <c r="B94" s="7" t="s">
        <v>104</v>
      </c>
      <c r="C94" s="11" t="s">
        <v>9</v>
      </c>
    </row>
    <row r="95" spans="2:3" ht="16.350000000000001" customHeight="1" x14ac:dyDescent="0.25">
      <c r="B95" s="7" t="s">
        <v>71</v>
      </c>
      <c r="C95" s="11" t="s">
        <v>9</v>
      </c>
    </row>
    <row r="96" spans="2:3" ht="16.350000000000001" customHeight="1" x14ac:dyDescent="0.25">
      <c r="B96" s="6" t="s">
        <v>26</v>
      </c>
      <c r="C96" s="5" t="s">
        <v>9</v>
      </c>
    </row>
    <row r="97" spans="2:3" ht="16.350000000000001" customHeight="1" x14ac:dyDescent="0.25">
      <c r="B97" s="7" t="s">
        <v>27</v>
      </c>
      <c r="C97" s="11" t="s">
        <v>9</v>
      </c>
    </row>
    <row r="98" spans="2:3" ht="16.350000000000001" customHeight="1" x14ac:dyDescent="0.25">
      <c r="B98" s="6" t="s">
        <v>84</v>
      </c>
      <c r="C98" s="5" t="s">
        <v>9</v>
      </c>
    </row>
    <row r="99" spans="2:3" ht="16.350000000000001" customHeight="1" x14ac:dyDescent="0.25">
      <c r="B99" s="7" t="s">
        <v>54</v>
      </c>
      <c r="C99" s="5" t="s">
        <v>9</v>
      </c>
    </row>
    <row r="100" spans="2:3" ht="20.100000000000001" customHeight="1" x14ac:dyDescent="0.25">
      <c r="B100" s="40" t="s">
        <v>46</v>
      </c>
      <c r="C100" s="41"/>
    </row>
    <row r="101" spans="2:3" ht="16.350000000000001" customHeight="1" x14ac:dyDescent="0.25">
      <c r="B101" s="7" t="s">
        <v>50</v>
      </c>
      <c r="C101" s="5" t="s">
        <v>9</v>
      </c>
    </row>
    <row r="102" spans="2:3" ht="16.350000000000001" customHeight="1" x14ac:dyDescent="0.25">
      <c r="B102" s="6" t="s">
        <v>28</v>
      </c>
      <c r="C102" s="5" t="s">
        <v>9</v>
      </c>
    </row>
    <row r="103" spans="2:3" ht="16.350000000000001" customHeight="1" x14ac:dyDescent="0.25">
      <c r="B103" s="7" t="s">
        <v>55</v>
      </c>
      <c r="C103" s="11" t="s">
        <v>9</v>
      </c>
    </row>
    <row r="104" spans="2:3" ht="16.350000000000001" customHeight="1" x14ac:dyDescent="0.25">
      <c r="B104" s="7" t="s">
        <v>51</v>
      </c>
      <c r="C104" s="5" t="s">
        <v>9</v>
      </c>
    </row>
    <row r="105" spans="2:3" ht="16.350000000000001" customHeight="1" x14ac:dyDescent="0.25">
      <c r="B105" s="6" t="s">
        <v>29</v>
      </c>
      <c r="C105" s="5" t="s">
        <v>9</v>
      </c>
    </row>
    <row r="106" spans="2:3" ht="16.350000000000001" customHeight="1" x14ac:dyDescent="0.25">
      <c r="B106" s="7" t="s">
        <v>30</v>
      </c>
      <c r="C106" s="5" t="s">
        <v>9</v>
      </c>
    </row>
    <row r="107" spans="2:3" ht="16.350000000000001" customHeight="1" x14ac:dyDescent="0.25">
      <c r="B107" s="6" t="s">
        <v>31</v>
      </c>
      <c r="C107" s="5" t="s">
        <v>9</v>
      </c>
    </row>
    <row r="108" spans="2:3" ht="16.350000000000001" customHeight="1" x14ac:dyDescent="0.25">
      <c r="B108" s="6" t="s">
        <v>32</v>
      </c>
      <c r="C108" s="5" t="s">
        <v>9</v>
      </c>
    </row>
    <row r="109" spans="2:3" ht="16.350000000000001" customHeight="1" x14ac:dyDescent="0.25">
      <c r="B109" s="21" t="s">
        <v>74</v>
      </c>
      <c r="C109" s="11" t="s">
        <v>9</v>
      </c>
    </row>
    <row r="110" spans="2:3" ht="16.350000000000001" customHeight="1" x14ac:dyDescent="0.25">
      <c r="B110" s="10" t="s">
        <v>98</v>
      </c>
      <c r="C110" s="5" t="s">
        <v>9</v>
      </c>
    </row>
    <row r="111" spans="2:3" ht="30.75" customHeight="1" x14ac:dyDescent="0.25">
      <c r="B111" s="42" t="s">
        <v>91</v>
      </c>
      <c r="C111" s="42"/>
    </row>
    <row r="112" spans="2:3" ht="18" customHeight="1" x14ac:dyDescent="0.25">
      <c r="B112" s="39" t="s">
        <v>40</v>
      </c>
      <c r="C112" s="39"/>
    </row>
    <row r="113" spans="2:16" s="9" customFormat="1" ht="16.5" customHeight="1" x14ac:dyDescent="0.25">
      <c r="B113" s="37" t="e">
        <f>CONCATENATE("Ціни станом на ",#REF!,", з урахуванням ПДВ.")</f>
        <v>#REF!</v>
      </c>
      <c r="C113" s="37"/>
      <c r="D113" s="2"/>
      <c r="E113" s="2"/>
      <c r="F113" s="2"/>
    </row>
    <row r="114" spans="2:16" s="9" customFormat="1" ht="16.5" customHeight="1" x14ac:dyDescent="0.25">
      <c r="B114" s="37" t="e">
        <f>#REF!</f>
        <v>#REF!</v>
      </c>
      <c r="C114" s="37"/>
      <c r="D114" s="2"/>
      <c r="E114" s="2"/>
      <c r="F114" s="2"/>
    </row>
    <row r="115" spans="2:16" s="27" customFormat="1" ht="45" customHeight="1" x14ac:dyDescent="0.3">
      <c r="B115" s="34" t="s">
        <v>117</v>
      </c>
      <c r="C115" s="34"/>
      <c r="D115" s="32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</row>
    <row r="116" spans="2:16" s="27" customFormat="1" ht="24.6" customHeight="1" x14ac:dyDescent="0.3">
      <c r="B116" s="34" t="s">
        <v>119</v>
      </c>
      <c r="C116" s="34"/>
      <c r="D116" s="32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</row>
    <row r="117" spans="2:16" s="28" customFormat="1" ht="58.2" customHeight="1" x14ac:dyDescent="0.3">
      <c r="B117" s="34" t="s">
        <v>118</v>
      </c>
      <c r="C117" s="34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</row>
    <row r="118" spans="2:16" s="9" customFormat="1" ht="126" customHeight="1" x14ac:dyDescent="0.25">
      <c r="B118" s="34" t="s">
        <v>120</v>
      </c>
      <c r="C118" s="34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</row>
    <row r="119" spans="2:16" s="12" customFormat="1" ht="54" customHeight="1" x14ac:dyDescent="0.3">
      <c r="B119" s="34" t="s">
        <v>121</v>
      </c>
      <c r="C119" s="34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</row>
    <row r="120" spans="2:16" s="9" customFormat="1" ht="54.75" customHeight="1" x14ac:dyDescent="0.25">
      <c r="B120" s="33" t="e">
        <f>#REF!</f>
        <v>#REF!</v>
      </c>
      <c r="C120" s="33"/>
      <c r="D120" s="2"/>
      <c r="E120" s="2"/>
      <c r="F120" s="2"/>
    </row>
    <row r="121" spans="2:16" s="9" customFormat="1" ht="28.2" customHeight="1" x14ac:dyDescent="0.25">
      <c r="B121" s="37" t="e">
        <f>#REF!</f>
        <v>#REF!</v>
      </c>
      <c r="C121" s="37"/>
      <c r="D121" s="2"/>
      <c r="E121" s="2"/>
      <c r="F121" s="2"/>
    </row>
    <row r="122" spans="2:16" s="9" customFormat="1" ht="18" customHeight="1" x14ac:dyDescent="0.25">
      <c r="B122" s="37" t="e">
        <f>#REF!</f>
        <v>#REF!</v>
      </c>
      <c r="C122" s="37"/>
      <c r="D122" s="2"/>
      <c r="E122" s="2"/>
      <c r="F122" s="2"/>
    </row>
    <row r="123" spans="2:16" s="9" customFormat="1" ht="15.75" customHeight="1" x14ac:dyDescent="0.25">
      <c r="B123" s="33" t="e">
        <f>#REF!</f>
        <v>#REF!</v>
      </c>
      <c r="C123" s="33"/>
      <c r="D123" s="2"/>
      <c r="E123" s="2"/>
      <c r="F123" s="2"/>
    </row>
    <row r="124" spans="2:16" ht="3" customHeight="1" x14ac:dyDescent="0.25">
      <c r="B124" s="25"/>
      <c r="C124" s="25"/>
    </row>
    <row r="149" spans="3:6" s="9" customFormat="1" x14ac:dyDescent="0.25">
      <c r="C149" s="2"/>
      <c r="D149" s="2"/>
      <c r="E149" s="2"/>
      <c r="F149" s="2"/>
    </row>
    <row r="197" spans="3:6" s="9" customFormat="1" x14ac:dyDescent="0.25">
      <c r="C197" s="2"/>
      <c r="D197" s="2"/>
      <c r="E197" s="2"/>
      <c r="F197" s="2"/>
    </row>
  </sheetData>
  <mergeCells count="20">
    <mergeCell ref="B100:C100"/>
    <mergeCell ref="B2:C2"/>
    <mergeCell ref="B118:C118"/>
    <mergeCell ref="B119:C119"/>
    <mergeCell ref="B3:C3"/>
    <mergeCell ref="B20:C20"/>
    <mergeCell ref="B37:C37"/>
    <mergeCell ref="B74:C74"/>
    <mergeCell ref="B90:C90"/>
    <mergeCell ref="B116:C116"/>
    <mergeCell ref="B121:C121"/>
    <mergeCell ref="B122:C122"/>
    <mergeCell ref="B123:C123"/>
    <mergeCell ref="B111:C111"/>
    <mergeCell ref="B112:C112"/>
    <mergeCell ref="B113:C113"/>
    <mergeCell ref="B114:C114"/>
    <mergeCell ref="B120:C120"/>
    <mergeCell ref="B115:C115"/>
    <mergeCell ref="B117:C117"/>
  </mergeCells>
  <hyperlinks>
    <hyperlink ref="B112" r:id="rId1" xr:uid="{00000000-0004-0000-0200-000000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1" fitToHeight="0" orientation="portrait" r:id="rId2"/>
  <rowBreaks count="1" manualBreakCount="1">
    <brk id="73" min="1" max="2" man="1"/>
  </rowBreak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66696C00E2AB4D9FD5B732BD16A32C" ma:contentTypeVersion="11" ma:contentTypeDescription="Create a new document." ma:contentTypeScope="" ma:versionID="cb04f25c17ff4cf0e35be767cdbdcfcd">
  <xsd:schema xmlns:xsd="http://www.w3.org/2001/XMLSchema" xmlns:xs="http://www.w3.org/2001/XMLSchema" xmlns:p="http://schemas.microsoft.com/office/2006/metadata/properties" xmlns:ns3="1c09f5bc-4211-499c-b4e0-67e1c29bc1f5" targetNamespace="http://schemas.microsoft.com/office/2006/metadata/properties" ma:root="true" ma:fieldsID="1cd9e44e63ecd62cebb9f1f45e7e5a18" ns3:_="">
    <xsd:import namespace="1c09f5bc-4211-499c-b4e0-67e1c29bc1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9f5bc-4211-499c-b4e0-67e1c29bc1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c09f5bc-4211-499c-b4e0-67e1c29bc1f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EDFBD2-D1DB-4080-96CA-993F56AD83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09f5bc-4211-499c-b4e0-67e1c29bc1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34AFEE-CFC0-4AA0-ABEC-84D65CD331F3}">
  <ds:schemaRefs>
    <ds:schemaRef ds:uri="http://purl.org/dc/elements/1.1/"/>
    <ds:schemaRef ds:uri="http://schemas.microsoft.com/office/2006/metadata/properties"/>
    <ds:schemaRef ds:uri="1c09f5bc-4211-499c-b4e0-67e1c29bc1f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10E68CD-0C40-4499-A0C8-B8658A8769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X70PLUS</vt:lpstr>
      <vt:lpstr>X70PLUS!Заголовки_для_печати</vt:lpstr>
      <vt:lpstr>X70PLUS!Область_печати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Ткаченко</dc:creator>
  <cp:lastModifiedBy>Людмила Гайдук</cp:lastModifiedBy>
  <cp:lastPrinted>2026-06-17T14:49:12Z</cp:lastPrinted>
  <dcterms:created xsi:type="dcterms:W3CDTF">2020-07-31T11:31:20Z</dcterms:created>
  <dcterms:modified xsi:type="dcterms:W3CDTF">2026-07-07T08:24:36Z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0x0101006066696C00E2AB4D9FD5B732BD16A32C</vt:lpwstr>
  </property>
</Properties>
</file>